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42AC22DA-F6AA-4328-8E69-D82AB9E80CFB}" xr6:coauthVersionLast="47" xr6:coauthVersionMax="47" xr10:uidLastSave="{00000000-0000-0000-0000-000000000000}"/>
  <bookViews>
    <workbookView xWindow="-120" yWindow="-120" windowWidth="20730" windowHeight="11160"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E38" i="2"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<sst xmlns="http://schemas.openxmlformats.org/spreadsheetml/2006/main" count="1815" uniqueCount="152">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</sst>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S4" activePane="bottomRight" state="frozen"/>
      <selection pane="topRight" activeCell="C1" sqref="C1"/>
      <selection pane="bottomLeft" activeCell="A4" sqref="A4"/>
      <selection pane="bottomRight" activeCell="DS28" sqref="DS2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c r="DV8" s="14"/>
      <c r="DW8" s="14"/>
      <c r="DX8" s="14"/>
      <c r="DY8" s="14"/>
      <c r="DZ8" s="14"/>
      <c r="EA8" s="14"/>
      <c r="EB8" s="14"/>
      <c r="EC8" s="14">
        <f>+SUM(DQ8:EB8)</f>
        <v>831322.87249999994</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c r="DV9" s="14"/>
      <c r="DW9" s="14"/>
      <c r="DX9" s="14"/>
      <c r="DY9" s="14"/>
      <c r="DZ9" s="14"/>
      <c r="EA9" s="14"/>
      <c r="EB9" s="14"/>
      <c r="EC9" s="14">
        <f t="shared" ref="EC9:EC14" si="9">+SUM(DQ9:EB9)</f>
        <v>122984883.53189997</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c r="DV12" s="14"/>
      <c r="DW12" s="14"/>
      <c r="DX12" s="14"/>
      <c r="DY12" s="14"/>
      <c r="DZ12" s="14"/>
      <c r="EA12" s="14"/>
      <c r="EB12" s="14"/>
      <c r="EC12" s="14">
        <f t="shared" si="9"/>
        <v>1921357.2800000003</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c r="DV13" s="14"/>
      <c r="DW13" s="14"/>
      <c r="DX13" s="14"/>
      <c r="DY13" s="14"/>
      <c r="DZ13" s="14"/>
      <c r="EA13" s="14"/>
      <c r="EB13" s="14"/>
      <c r="EC13" s="14">
        <f t="shared" si="9"/>
        <v>2155355.91</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c r="DV14" s="14"/>
      <c r="DW14" s="14"/>
      <c r="DX14" s="14"/>
      <c r="DY14" s="14"/>
      <c r="DZ14" s="14"/>
      <c r="EA14" s="14"/>
      <c r="EB14" s="14"/>
      <c r="EC14" s="14">
        <f t="shared" si="9"/>
        <v>4076541.85</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c r="DV19" s="16"/>
      <c r="DW19" s="16"/>
      <c r="DX19" s="16"/>
      <c r="DY19" s="16"/>
      <c r="DZ19" s="16"/>
      <c r="EA19" s="16"/>
      <c r="EB19" s="16"/>
      <c r="EC19" s="14">
        <f>+SUM(DQ19:EB19)</f>
        <v>10906267.109999999</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c r="DV20" s="16"/>
      <c r="DW20" s="16"/>
      <c r="DX20" s="16"/>
      <c r="DY20" s="16"/>
      <c r="DZ20" s="16"/>
      <c r="EA20" s="16"/>
      <c r="EB20" s="16"/>
      <c r="EC20" s="14">
        <f>+SUM(DQ20:EB20)</f>
        <v>52162.41</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c r="DV21" s="16"/>
      <c r="DW21" s="16"/>
      <c r="DX21" s="16"/>
      <c r="DY21" s="16"/>
      <c r="DZ21" s="16"/>
      <c r="EA21" s="16"/>
      <c r="EB21" s="16"/>
      <c r="EC21" s="14">
        <f>+SUM(DQ21:EB21)</f>
        <v>7871597.1800000006</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c r="DV22" s="16"/>
      <c r="DW22" s="16"/>
      <c r="DX22" s="16"/>
      <c r="DY22" s="16"/>
      <c r="DZ22" s="16"/>
      <c r="EA22" s="16"/>
      <c r="EB22" s="16"/>
      <c r="EC22" s="14">
        <f>+SUM(DQ22:EB22)</f>
        <v>245074.76999999996</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0</v>
      </c>
      <c r="DV23" s="19">
        <f t="shared" si="18"/>
        <v>0</v>
      </c>
      <c r="DW23" s="19">
        <f t="shared" si="18"/>
        <v>0</v>
      </c>
      <c r="DX23" s="19">
        <f t="shared" si="18"/>
        <v>0</v>
      </c>
      <c r="DY23" s="19">
        <f>SUM(DY19:DY22)</f>
        <v>0</v>
      </c>
      <c r="DZ23" s="19">
        <f>SUM(DZ19:DZ22)</f>
        <v>0</v>
      </c>
      <c r="EA23" s="19">
        <f>SUM(EA19:EA22)</f>
        <v>0</v>
      </c>
      <c r="EB23" s="19"/>
      <c r="EC23" s="19">
        <f>+EC19+EC20+EC21+EC22</f>
        <v>19075101.469999999</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J34" activePane="bottomRight" state="frozen"/>
      <selection pane="topRight" activeCell="C1" sqref="C1"/>
      <selection pane="bottomLeft" activeCell="A4" sqref="A4"/>
      <selection pane="bottomRight" activeCell="DJ40" sqref="DJ40"/>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0</v>
      </c>
      <c r="DL8" s="31">
        <f t="shared" si="9"/>
        <v>0</v>
      </c>
      <c r="DM8" s="31">
        <f t="shared" si="9"/>
        <v>0</v>
      </c>
      <c r="DN8" s="31">
        <f t="shared" si="9"/>
        <v>0</v>
      </c>
      <c r="DO8" s="31">
        <f t="shared" si="9"/>
        <v>0</v>
      </c>
      <c r="DP8" s="31">
        <f t="shared" si="9"/>
        <v>0</v>
      </c>
      <c r="DQ8" s="31">
        <f t="shared" si="9"/>
        <v>0</v>
      </c>
      <c r="DR8" s="31"/>
      <c r="DS8" s="14">
        <f>+SUM(DG8:DR8)</f>
        <v>862443.27532200003</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c r="DL9" s="14"/>
      <c r="DM9" s="14"/>
      <c r="DN9" s="14"/>
      <c r="DO9" s="14"/>
      <c r="DP9" s="14"/>
      <c r="DQ9" s="14"/>
      <c r="DR9" s="14"/>
      <c r="DS9" s="14">
        <f t="shared" ref="DS9:DS22" si="12">+SUM(DG9:DR9)</f>
        <v>858354.27532200003</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c r="DL10" s="14"/>
      <c r="DM10" s="14"/>
      <c r="DN10" s="14"/>
      <c r="DO10" s="14"/>
      <c r="DP10" s="14"/>
      <c r="DQ10" s="14"/>
      <c r="DR10" s="14"/>
      <c r="DS10" s="14">
        <f t="shared" si="12"/>
        <v>4089</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0</v>
      </c>
      <c r="DL11" s="31">
        <f t="shared" si="28"/>
        <v>0</v>
      </c>
      <c r="DM11" s="31">
        <f t="shared" si="28"/>
        <v>0</v>
      </c>
      <c r="DN11" s="31">
        <f t="shared" si="28"/>
        <v>0</v>
      </c>
      <c r="DO11" s="31">
        <f t="shared" si="28"/>
        <v>0</v>
      </c>
      <c r="DP11" s="31">
        <f t="shared" si="28"/>
        <v>0</v>
      </c>
      <c r="DQ11" s="31">
        <f t="shared" si="28"/>
        <v>0</v>
      </c>
      <c r="DR11" s="31"/>
      <c r="DS11" s="14">
        <f t="shared" si="12"/>
        <v>297391840777.17371</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c r="DL12" s="14"/>
      <c r="DM12" s="14"/>
      <c r="DN12" s="14"/>
      <c r="DO12" s="14"/>
      <c r="DP12" s="14"/>
      <c r="DQ12" s="14"/>
      <c r="DR12" s="14"/>
      <c r="DS12" s="14">
        <f t="shared" si="12"/>
        <v>297391452688.77374</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c r="DL13" s="14"/>
      <c r="DM13" s="14"/>
      <c r="DN13" s="14"/>
      <c r="DO13" s="14"/>
      <c r="DP13" s="14"/>
      <c r="DQ13" s="14"/>
      <c r="DR13" s="14"/>
      <c r="DS13" s="14">
        <f t="shared" si="12"/>
        <v>388088.39999999997</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0</v>
      </c>
      <c r="DL14" s="31">
        <f t="shared" si="37"/>
        <v>0</v>
      </c>
      <c r="DM14" s="31">
        <f t="shared" si="37"/>
        <v>0</v>
      </c>
      <c r="DN14" s="31">
        <f t="shared" si="37"/>
        <v>0</v>
      </c>
      <c r="DO14" s="31">
        <f t="shared" si="37"/>
        <v>0</v>
      </c>
      <c r="DP14" s="31">
        <f t="shared" si="37"/>
        <v>0</v>
      </c>
      <c r="DQ14" s="31">
        <f t="shared" si="37"/>
        <v>0</v>
      </c>
      <c r="DR14" s="31"/>
      <c r="DS14" s="14">
        <f t="shared" si="12"/>
        <v>519305</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c r="DL15" s="14"/>
      <c r="DM15" s="14"/>
      <c r="DN15" s="14"/>
      <c r="DO15" s="14"/>
      <c r="DP15" s="14"/>
      <c r="DQ15" s="14"/>
      <c r="DR15" s="14"/>
      <c r="DS15" s="14">
        <f t="shared" si="12"/>
        <v>645</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c r="DL16" s="14"/>
      <c r="DM16" s="14"/>
      <c r="DN16" s="14"/>
      <c r="DO16" s="14"/>
      <c r="DP16" s="14"/>
      <c r="DQ16" s="14"/>
      <c r="DR16" s="14"/>
      <c r="DS16" s="14">
        <f t="shared" si="12"/>
        <v>518660</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0</v>
      </c>
      <c r="DL17" s="31">
        <f t="shared" si="47"/>
        <v>0</v>
      </c>
      <c r="DM17" s="31">
        <f t="shared" si="47"/>
        <v>0</v>
      </c>
      <c r="DN17" s="31">
        <f t="shared" si="47"/>
        <v>0</v>
      </c>
      <c r="DO17" s="31">
        <f t="shared" si="47"/>
        <v>0</v>
      </c>
      <c r="DP17" s="31">
        <f t="shared" si="47"/>
        <v>0</v>
      </c>
      <c r="DQ17" s="31">
        <f t="shared" si="47"/>
        <v>0</v>
      </c>
      <c r="DR17" s="31"/>
      <c r="DS17" s="14">
        <f t="shared" si="12"/>
        <v>22245226.899999995</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c r="DL18" s="14"/>
      <c r="DM18" s="14"/>
      <c r="DN18" s="14"/>
      <c r="DO18" s="14"/>
      <c r="DP18" s="14"/>
      <c r="DQ18" s="14"/>
      <c r="DR18" s="14"/>
      <c r="DS18" s="14">
        <f t="shared" si="12"/>
        <v>368640</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c r="DL19" s="14"/>
      <c r="DM19" s="14"/>
      <c r="DN19" s="14"/>
      <c r="DO19" s="14"/>
      <c r="DP19" s="14"/>
      <c r="DQ19" s="14"/>
      <c r="DR19" s="14"/>
      <c r="DS19" s="14">
        <f t="shared" si="12"/>
        <v>21876586.899999999</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0</v>
      </c>
      <c r="DL20" s="31">
        <f t="shared" si="56"/>
        <v>0</v>
      </c>
      <c r="DM20" s="31">
        <f t="shared" si="56"/>
        <v>0</v>
      </c>
      <c r="DN20" s="31">
        <f t="shared" si="56"/>
        <v>0</v>
      </c>
      <c r="DO20" s="31">
        <f t="shared" si="56"/>
        <v>0</v>
      </c>
      <c r="DP20" s="31">
        <f t="shared" si="56"/>
        <v>0</v>
      </c>
      <c r="DQ20" s="31">
        <f t="shared" si="56"/>
        <v>0</v>
      </c>
      <c r="DR20" s="31"/>
      <c r="DS20" s="14">
        <f t="shared" si="12"/>
        <v>5648369.9000000004</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c r="DL21" s="14"/>
      <c r="DM21" s="14"/>
      <c r="DN21" s="14"/>
      <c r="DO21" s="14"/>
      <c r="DP21" s="14"/>
      <c r="DQ21" s="14"/>
      <c r="DR21" s="14"/>
      <c r="DS21" s="14">
        <f t="shared" si="12"/>
        <v>4895779.3</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c r="DL22" s="14"/>
      <c r="DM22" s="14"/>
      <c r="DN22" s="14"/>
      <c r="DO22" s="14"/>
      <c r="DP22" s="14"/>
      <c r="DQ22" s="14"/>
      <c r="DR22" s="14"/>
      <c r="DS22" s="14">
        <f t="shared" si="12"/>
        <v>752590.6</v>
      </c>
    </row>
    <row r="23" spans="2:123" s="33" customFormat="1" ht="24" x14ac:dyDescent="0.2">
      <c r="B23" s="77" t="s">
        <v>144</v>
      </c>
    </row>
    <row r="24" spans="2:123" s="33" customFormat="1" ht="3" customHeight="1" x14ac:dyDescent="0.2"/>
    <row r="25" spans="2:123"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2021</v>
      </c>
      <c r="DH26" s="100"/>
      <c r="DI26" s="100"/>
      <c r="DJ26" s="100"/>
      <c r="DK26" s="100"/>
      <c r="DL26" s="100"/>
      <c r="DM26" s="100"/>
      <c r="DN26" s="100"/>
      <c r="DO26" s="100"/>
      <c r="DP26" s="100"/>
      <c r="DQ26" s="100"/>
      <c r="DR26" s="100"/>
      <c r="DS26" s="101" t="s">
        <v>150</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0</v>
      </c>
      <c r="DL28" s="31">
        <f t="shared" si="66"/>
        <v>0</v>
      </c>
      <c r="DM28" s="31">
        <f t="shared" si="66"/>
        <v>0</v>
      </c>
      <c r="DN28" s="31">
        <f t="shared" si="66"/>
        <v>0</v>
      </c>
      <c r="DO28" s="31">
        <f t="shared" si="66"/>
        <v>0</v>
      </c>
      <c r="DP28" s="31">
        <f t="shared" si="66"/>
        <v>0</v>
      </c>
      <c r="DQ28" s="31">
        <f t="shared" si="66"/>
        <v>0</v>
      </c>
      <c r="DR28" s="31"/>
      <c r="DS28" s="14">
        <f t="shared" ref="DS28:DS38" si="67">+SUM(DG28:DR28)</f>
        <v>26264912.858599998</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c r="DL29" s="14"/>
      <c r="DM29" s="14"/>
      <c r="DN29" s="14"/>
      <c r="DO29" s="14"/>
      <c r="DP29" s="14"/>
      <c r="DQ29" s="14"/>
      <c r="DR29" s="14"/>
      <c r="DS29" s="14">
        <f t="shared" si="67"/>
        <v>15550125.6164</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c r="DL30" s="14"/>
      <c r="DM30" s="14"/>
      <c r="DN30" s="14"/>
      <c r="DO30" s="14"/>
      <c r="DP30" s="14"/>
      <c r="DQ30" s="14"/>
      <c r="DR30" s="14"/>
      <c r="DS30" s="14">
        <f t="shared" si="67"/>
        <v>10714787.2422</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0</v>
      </c>
      <c r="DL31" s="31">
        <f t="shared" si="83"/>
        <v>0</v>
      </c>
      <c r="DM31" s="31">
        <f t="shared" si="83"/>
        <v>0</v>
      </c>
      <c r="DN31" s="31">
        <f t="shared" si="83"/>
        <v>0</v>
      </c>
      <c r="DO31" s="31">
        <f t="shared" si="83"/>
        <v>0</v>
      </c>
      <c r="DP31" s="31">
        <f t="shared" si="83"/>
        <v>0</v>
      </c>
      <c r="DQ31" s="31">
        <f t="shared" si="83"/>
        <v>0</v>
      </c>
      <c r="DR31" s="31"/>
      <c r="DS31" s="14">
        <f t="shared" si="67"/>
        <v>900212.71450135997</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c r="DL32" s="14"/>
      <c r="DM32" s="14"/>
      <c r="DN32" s="14"/>
      <c r="DO32" s="14"/>
      <c r="DP32" s="14"/>
      <c r="DQ32" s="14"/>
      <c r="DR32" s="14"/>
      <c r="DS32" s="14">
        <f t="shared" si="67"/>
        <v>681205.66411688004</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c r="DL33" s="14"/>
      <c r="DM33" s="14"/>
      <c r="DN33" s="14"/>
      <c r="DO33" s="14"/>
      <c r="DP33" s="14"/>
      <c r="DQ33" s="14"/>
      <c r="DR33" s="14"/>
      <c r="DS33" s="14">
        <f t="shared" si="67"/>
        <v>219007.05038448001</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0</v>
      </c>
      <c r="DL38" s="31">
        <f t="shared" si="97"/>
        <v>0</v>
      </c>
      <c r="DM38" s="31">
        <f t="shared" si="97"/>
        <v>0</v>
      </c>
      <c r="DN38" s="31">
        <f t="shared" si="97"/>
        <v>0</v>
      </c>
      <c r="DO38" s="31">
        <f t="shared" si="97"/>
        <v>0</v>
      </c>
      <c r="DP38" s="31">
        <f t="shared" si="97"/>
        <v>0</v>
      </c>
      <c r="DQ38" s="31">
        <f t="shared" si="97"/>
        <v>0</v>
      </c>
      <c r="DR38" s="31"/>
      <c r="DS38" s="14">
        <f t="shared" si="67"/>
        <v>27165125.573101357</v>
      </c>
    </row>
    <row r="39" spans="2:123" ht="24" x14ac:dyDescent="0.2">
      <c r="B39" s="78" t="s">
        <v>146</v>
      </c>
    </row>
    <row r="40" spans="2:123" x14ac:dyDescent="0.2">
      <c r="B40" s="76"/>
    </row>
  </sheetData>
  <mergeCells count="45">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CZ70" activePane="bottomRight" state="frozen"/>
      <selection pane="topRight" activeCell="C1" sqref="C1"/>
      <selection pane="bottomLeft" activeCell="A4" sqref="A4"/>
      <selection pane="bottomRight" activeCell="DE80" sqref="DE80"/>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2.28515625" style="26" customWidth="1"/>
    <col min="110" max="111" width="11.42578125" style="26"/>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134</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0.99950000000000006</v>
      </c>
      <c r="DB8" s="44">
        <v>0.99970000000000003</v>
      </c>
      <c r="DC8" s="44">
        <v>0.99979032258064515</v>
      </c>
      <c r="DD8" s="44">
        <v>0.98670000000000002</v>
      </c>
      <c r="DE8" s="44"/>
      <c r="DF8" s="44"/>
      <c r="DG8" s="44"/>
      <c r="DH8" s="44"/>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0.96460000000000001</v>
      </c>
      <c r="DB9" s="44">
        <v>0.97289999999999999</v>
      </c>
      <c r="DC9" s="44">
        <v>0.97324193548387095</v>
      </c>
      <c r="DD9" s="44">
        <v>0.96679999999999999</v>
      </c>
      <c r="DE9" s="44"/>
      <c r="DF9" s="44"/>
      <c r="DG9" s="44"/>
      <c r="DH9" s="44"/>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0.94569999999999999</v>
      </c>
      <c r="DB10" s="44">
        <v>0.94369999999999998</v>
      </c>
      <c r="DC10" s="44">
        <v>0.94567499999999982</v>
      </c>
      <c r="DD10" s="44">
        <v>0.94136908539377295</v>
      </c>
      <c r="DE10" s="44"/>
      <c r="DF10" s="44"/>
      <c r="DG10" s="44"/>
      <c r="DH10" s="44"/>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0.94820000000000004</v>
      </c>
      <c r="DB11" s="44">
        <v>0.94630000000000003</v>
      </c>
      <c r="DC11" s="44">
        <v>0.94637499999999997</v>
      </c>
      <c r="DD11" s="44">
        <v>0.93950480769230782</v>
      </c>
      <c r="DE11" s="44"/>
      <c r="DF11" s="44"/>
      <c r="DG11" s="44"/>
      <c r="DH11" s="44"/>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0.94320000000000004</v>
      </c>
      <c r="DB12" s="44">
        <v>0.94110000000000005</v>
      </c>
      <c r="DC12" s="44">
        <v>0.94497499999999979</v>
      </c>
      <c r="DD12" s="44">
        <v>0.94323336309523809</v>
      </c>
      <c r="DE12" s="44"/>
      <c r="DF12" s="44"/>
      <c r="DG12" s="44"/>
      <c r="DH12" s="44"/>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v>1.3158855504096973E-3</v>
      </c>
      <c r="DB13" s="44">
        <v>1.5862412350525702E-3</v>
      </c>
      <c r="DC13" s="44">
        <v>1.2742395721235908E-3</v>
      </c>
      <c r="DD13" s="44">
        <v>8.4950938600172454E-4</v>
      </c>
      <c r="DE13" s="44"/>
      <c r="DF13" s="44"/>
      <c r="DG13" s="44"/>
      <c r="DH13" s="44"/>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2021</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c r="DF18" s="51"/>
      <c r="DG18" s="51"/>
      <c r="DH18" s="51"/>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c r="DF19" s="36"/>
      <c r="DG19" s="36"/>
      <c r="DH19" s="36"/>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c r="DF20" s="51"/>
      <c r="DG20" s="51"/>
      <c r="DH20" s="51"/>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c r="DF21" s="51"/>
      <c r="DG21" s="51"/>
      <c r="DH21" s="51"/>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2021</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c r="DF30" s="62"/>
      <c r="DG30" s="62"/>
      <c r="DH30" s="62"/>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c r="DF31" s="62"/>
      <c r="DG31" s="62"/>
      <c r="DH31" s="62"/>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2021</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c r="DF36" s="65"/>
      <c r="DG36" s="65"/>
      <c r="DH36" s="65"/>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c r="DF37" s="65"/>
      <c r="DG37" s="65"/>
      <c r="DH37" s="65"/>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c r="DF38" s="65"/>
      <c r="DG38" s="65"/>
      <c r="DH38" s="65"/>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c r="DF39" s="65"/>
      <c r="DG39" s="65"/>
      <c r="DH39" s="65"/>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c r="DF40" s="65"/>
      <c r="DG40" s="65"/>
      <c r="DH40" s="65"/>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2021</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c r="DF45" s="67"/>
      <c r="DG45" s="67"/>
      <c r="DH45" s="67"/>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c r="DF46" s="67"/>
      <c r="DG46" s="67"/>
      <c r="DH46" s="67"/>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c r="DF47" s="44"/>
      <c r="DG47" s="44"/>
      <c r="DH47" s="44"/>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c r="DF48" s="67"/>
      <c r="DG48" s="67"/>
      <c r="DH48" s="67"/>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c r="DF49" s="67"/>
      <c r="DG49" s="67"/>
      <c r="DH49" s="67"/>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c r="DF50" s="44"/>
      <c r="DG50" s="44"/>
      <c r="DH50" s="44"/>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c r="DF51" s="44"/>
      <c r="DG51" s="44"/>
      <c r="DH51" s="44"/>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2021</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c r="DF56" s="51"/>
      <c r="DG56" s="51"/>
      <c r="DH56" s="51"/>
      <c r="DI56" s="51"/>
      <c r="DJ56" s="51"/>
      <c r="DK56" s="51"/>
      <c r="DL56" s="51"/>
      <c r="DM56" s="67"/>
    </row>
    <row r="57" spans="2:117"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c r="DF57" s="51"/>
      <c r="DG57" s="51"/>
      <c r="DH57" s="51"/>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c r="DF58" s="51"/>
      <c r="DG58" s="51"/>
      <c r="DH58" s="51"/>
      <c r="DI58" s="51"/>
      <c r="DJ58" s="51"/>
      <c r="DK58" s="51"/>
      <c r="DL58" s="51"/>
      <c r="DM58" s="67"/>
    </row>
    <row r="59" spans="2:117"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c r="DF59" s="51"/>
      <c r="DG59" s="51"/>
      <c r="DH59" s="51"/>
      <c r="DI59" s="51"/>
      <c r="DJ59" s="51"/>
      <c r="DK59" s="51"/>
      <c r="DL59" s="51"/>
      <c r="DM59" s="67"/>
    </row>
    <row r="60" spans="2:117" s="33" customFormat="1" ht="28.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c r="DF60" s="51"/>
      <c r="DG60" s="51"/>
      <c r="DH60" s="51"/>
      <c r="DI60" s="51"/>
      <c r="DJ60" s="51"/>
      <c r="DK60" s="51"/>
      <c r="DL60" s="51"/>
      <c r="DM60" s="67"/>
    </row>
    <row r="61" spans="2:117"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c r="DF61" s="51"/>
      <c r="DG61" s="51"/>
      <c r="DH61" s="51"/>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c r="DF62" s="51"/>
      <c r="DG62" s="51"/>
      <c r="DH62" s="51"/>
      <c r="DI62" s="51"/>
      <c r="DJ62" s="51"/>
      <c r="DK62" s="51"/>
      <c r="DL62" s="51"/>
      <c r="DM62" s="67"/>
    </row>
    <row r="63" spans="2:117"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c r="DF63" s="51"/>
      <c r="DG63" s="51"/>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2021</v>
      </c>
      <c r="DB66" s="100"/>
      <c r="DC66" s="100"/>
      <c r="DD66" s="100"/>
      <c r="DE66" s="100"/>
      <c r="DF66" s="100"/>
      <c r="DG66" s="100"/>
      <c r="DH66" s="100"/>
      <c r="DI66" s="100"/>
      <c r="DJ66" s="100"/>
      <c r="DK66" s="100"/>
      <c r="DL66" s="100"/>
      <c r="DM66" s="101" t="s">
        <v>150</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c r="DF68" s="51"/>
      <c r="DG68" s="51"/>
      <c r="DH68" s="51"/>
      <c r="DI68" s="51"/>
      <c r="DJ68" s="51"/>
      <c r="DK68" s="51"/>
      <c r="DL68" s="51"/>
      <c r="DM68" s="67"/>
    </row>
    <row r="69" spans="2:117"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v>49943.29</v>
      </c>
      <c r="DC69" s="51">
        <v>99886.58</v>
      </c>
      <c r="DD69" s="51">
        <v>0</v>
      </c>
      <c r="DE69" s="51"/>
      <c r="DF69" s="51"/>
      <c r="DG69" s="51"/>
      <c r="DH69" s="51"/>
      <c r="DJ69" s="51"/>
      <c r="DK69" s="51"/>
      <c r="DL69" s="51"/>
      <c r="DM69" s="67"/>
    </row>
    <row r="70" spans="2:117"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v>104651.09</v>
      </c>
      <c r="DC70" s="51">
        <v>209302.17</v>
      </c>
      <c r="DD70" s="51">
        <v>0</v>
      </c>
      <c r="DE70" s="51"/>
      <c r="DF70" s="51"/>
      <c r="DG70" s="51"/>
      <c r="DH70" s="51"/>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c r="DF71" s="51"/>
      <c r="DG71" s="51"/>
      <c r="DH71" s="51"/>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2021</v>
      </c>
      <c r="DB74" s="100"/>
      <c r="DC74" s="100"/>
      <c r="DD74" s="100"/>
      <c r="DE74" s="100"/>
      <c r="DF74" s="100"/>
      <c r="DG74" s="100"/>
      <c r="DH74" s="100"/>
      <c r="DI74" s="100"/>
      <c r="DJ74" s="100"/>
      <c r="DK74" s="100"/>
      <c r="DL74" s="100"/>
      <c r="DM74" s="101" t="s">
        <v>150</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0</v>
      </c>
      <c r="DF76" s="74">
        <f t="shared" si="12"/>
        <v>0</v>
      </c>
      <c r="DG76" s="74">
        <f t="shared" si="12"/>
        <v>0</v>
      </c>
      <c r="DH76" s="74">
        <f t="shared" si="12"/>
        <v>0</v>
      </c>
      <c r="DI76" s="74">
        <f t="shared" si="12"/>
        <v>0</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c r="DF77" s="36"/>
      <c r="DG77" s="36"/>
      <c r="DH77" s="36"/>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c r="DF78" s="36"/>
      <c r="DG78" s="36"/>
      <c r="DH78" s="36"/>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c r="DF79" s="36"/>
      <c r="DG79" s="36"/>
      <c r="DH79" s="36"/>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c r="DF80" s="36"/>
      <c r="DG80" s="36"/>
      <c r="DH80" s="36"/>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c r="DF81" s="36"/>
      <c r="DG81" s="36"/>
      <c r="DH81" s="36"/>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c r="DF82" s="36"/>
      <c r="DG82" s="36"/>
      <c r="DH82" s="36"/>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c r="DF83" s="36"/>
      <c r="DG83" s="36"/>
      <c r="DH83" s="36"/>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c r="DF84" s="36"/>
      <c r="DG84" s="36"/>
      <c r="DH84" s="36"/>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c r="DF85" s="36"/>
      <c r="DG85" s="36"/>
      <c r="DH85" s="36"/>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c r="DF86" s="36"/>
      <c r="DG86" s="36"/>
      <c r="DH86" s="36"/>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c r="DF87" s="36"/>
      <c r="DG87" s="36"/>
      <c r="DH87" s="36"/>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c r="DF88" s="36"/>
      <c r="DG88" s="36"/>
      <c r="DH88" s="36"/>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c r="DF89" s="36"/>
      <c r="DG89" s="36"/>
      <c r="DH89" s="36"/>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c r="DF90" s="36"/>
      <c r="DG90" s="36"/>
      <c r="DH90" s="36"/>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c r="DF91" s="36"/>
      <c r="DG91" s="36"/>
      <c r="DH91" s="36"/>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c r="DF92" s="36"/>
      <c r="DG92" s="36"/>
      <c r="DH92" s="36"/>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c r="DF93" s="36"/>
      <c r="DG93" s="36"/>
      <c r="DH93" s="36"/>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c r="DF94" s="36"/>
      <c r="DG94" s="36"/>
      <c r="DH94" s="36"/>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c r="DF95" s="36"/>
      <c r="DG95" s="36"/>
      <c r="DH95" s="36"/>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c r="DF96" s="36"/>
      <c r="DG96" s="36"/>
      <c r="DH96" s="36"/>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c r="DF97" s="36"/>
      <c r="DG97" s="36"/>
      <c r="DH97" s="36"/>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c r="DF98" s="36"/>
      <c r="DG98" s="36"/>
      <c r="DH98" s="36"/>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c r="DF99" s="36"/>
      <c r="DG99" s="36"/>
      <c r="DH99" s="36"/>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c r="DF100" s="36"/>
      <c r="DG100" s="36"/>
      <c r="DH100" s="36"/>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c r="DF101" s="36"/>
      <c r="DG101" s="36"/>
      <c r="DH101" s="36"/>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c r="DF102" s="36"/>
      <c r="DG102" s="36"/>
      <c r="DH102" s="36"/>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149</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2022-06-15T17:57:14Z</dcterms:modified>
</cp:coreProperties>
</file>